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D:\Przetarg na 2026 rok\SP Garwolin\do ogłoszenia\"/>
    </mc:Choice>
  </mc:AlternateContent>
  <xr:revisionPtr revIDLastSave="0" documentId="13_ncr:1_{C0DC98B8-B2F5-403C-8901-332FA63A0CF6}" xr6:coauthVersionLast="47" xr6:coauthVersionMax="47" xr10:uidLastSave="{00000000-0000-0000-0000-000000000000}"/>
  <bookViews>
    <workbookView xWindow="-108" yWindow="-108" windowWidth="23256" windowHeight="12456" xr2:uid="{00000000-000D-0000-FFFF-FFFF00000000}"/>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4" i="1"/>
  <c r="G117" i="1" l="1"/>
</calcChain>
</file>

<file path=xl/sharedStrings.xml><?xml version="1.0" encoding="utf-8"?>
<sst xmlns="http://schemas.openxmlformats.org/spreadsheetml/2006/main" count="354" uniqueCount="244">
  <si>
    <t>Nazwa</t>
  </si>
  <si>
    <t>j.m.</t>
  </si>
  <si>
    <t>Przewidywana ilość</t>
  </si>
  <si>
    <t>Wartość brutto zł</t>
  </si>
  <si>
    <t xml:space="preserve"> cena jednostkowa brutto zł</t>
  </si>
  <si>
    <t>Aktualna stawka podatku VAT</t>
  </si>
  <si>
    <t>Wartość zamówienia brutto</t>
  </si>
  <si>
    <t>X</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</si>
  <si>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</si>
  <si>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</si>
  <si>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 xml:space="preserve">IV CZĘŚĆ RÓŻNE PRODUKTY SPOŻYWCZE </t>
  </si>
  <si>
    <t xml:space="preserve">Ananas w puszce waga netto minimum 580g, zawartość: plastry ananasa w lekkim syropie, puszka bez zarysowań i wgnieceń.  </t>
  </si>
  <si>
    <t xml:space="preserve">szt. </t>
  </si>
  <si>
    <t>Ćwikła z chrzanem - zawartość buraków ćwikłowych minimum 62%, z dodatkiem chrzanu minimum 2%. Masa netto: 300g</t>
  </si>
  <si>
    <t>Chrzan tarty - produkt spożywczy otrzymany ze świeżych, pozbawionych skórki tartych korzeni chrzanu (minimum 60%), struktura – przetarta masa z zawartością drobnych fragmentów korzeni chrzanu, smak i zapach – charakterystyczny dla chrzanu, lekko piekący, kwaśno-słodki, barwa biała lub biało kremowa, opakowania słoik szklany, bez dodatku chemicznych substancji dodatkowych do żywności (głównie przeciwutleniaczy, regulatorów kwasowości, substancji zagęszczających) oraz bez dodatku octu spirytusowego oraz pirosiarczynu sodu. Masa netto: 270g</t>
  </si>
  <si>
    <t xml:space="preserve">Cukier biały kryształ 1 kg </t>
  </si>
  <si>
    <t xml:space="preserve">kg </t>
  </si>
  <si>
    <t xml:space="preserve">Cukier puder  400g </t>
  </si>
  <si>
    <t xml:space="preserve">Cukier z prawdziwą laską wanilii, opakowanie minimum 30 g </t>
  </si>
  <si>
    <t xml:space="preserve">Cynamon mielony cejloński opakowanie o wadze minimum 15 g </t>
  </si>
  <si>
    <t>Czekolada nadziewana - truskawkowa 100 g, minimalna zawartość soku truskawkowego 1,3%, czekolady mlecznej minimum 50%.</t>
  </si>
  <si>
    <t xml:space="preserve">Czekolada mleczna 90g, masa kakaowa min. 30%, masa mleczna min. 15%. </t>
  </si>
  <si>
    <t>Biszkopty z galaretką pomarańczową w czekoladzie - masa netto 147g, zawartość masy kakaowej minimum 50%. Niedopuszczalna jest polewa czekoladopodobna.</t>
  </si>
  <si>
    <t xml:space="preserve">Drożdże kostka, świeże 100g  </t>
  </si>
  <si>
    <t>Dżem niskosłodzony - Dżem o obniżonej zawartości cukrów. Pasteryzowany. Masa netto: 280g; truskawkowy – zawartość truskawek minimum 40%; z owocami leśnymi zawartość owoców minimum 35%, w tym owoców leśnych minimum 20% w zmiennych proporcjach (maliny, jeżyny, jagody; wiśniowy – zawartość wiśni minimum 40%.</t>
  </si>
  <si>
    <t xml:space="preserve"> </t>
  </si>
  <si>
    <t>Fasola "Jaś" sucha średnia, o równym kształcie, bez przebarwień, zanieczyszczeń, bez śladów obecności szkodników i ich pozostałości, waga 500g</t>
  </si>
  <si>
    <t>szt.</t>
  </si>
  <si>
    <t>Groch żółty łupany, o równym kształcie, bez przebarwień, zanieczyszczeń, bez śladów obecności szkodników i ich pozostałości, waga 500g</t>
  </si>
  <si>
    <t>Groszek zielony konserwowy, waga netto 400 g, puszka bez zarysowań i wgnieceń.</t>
  </si>
  <si>
    <t>Groszek ptysiowy opakowanie minimum 125g. Produkt z ciasta parzonego. Wyłącznie naturalne składniki.</t>
  </si>
  <si>
    <t>Herbata liściasta czarna. Składniki: herbata czarna, certyfikowana Rainforest Alliance, naturalny aromat. Masa netto: 100g</t>
  </si>
  <si>
    <t xml:space="preserve">Herbata czarna expresowa 25 szt w op. Gramatura torebki 2 g.  Składniki: herbata czarna, certyfikowana Rainforest Alliance, naturalny aromat. </t>
  </si>
  <si>
    <t>Herbata owocowa expresowa 20 szt w opak. Gramatura torebki 2,7g. Gramatura 54g. Skład: Owoc maliny minimum 60%, kwiat hibiskusa, owoc dzikiej róży, aromat naturalny. Produkt zawiera wyłącznie naturalne składniki.</t>
  </si>
  <si>
    <t xml:space="preserve">Jaja kurze kl „L”pakowane po 10 szt </t>
  </si>
  <si>
    <t>Kakao o obniżonej zawartości tłuszczu - zawartość tłuszczu kakaowego (10-12%). Opakowanie o wadze 150g</t>
  </si>
  <si>
    <t>Kasza Bulgur, bez ciał obcych, zanieczyszczeń, bez śladów obecności szkodników i ich pozostałości</t>
  </si>
  <si>
    <t xml:space="preserve">Kasza gryczana prażona. Opakowanie 1kg. Bez ciał obcych, zanieczyszczeń, bez śladów obecności szkodników i ich pozostałości. Kraj pochodzenia Polska. </t>
  </si>
  <si>
    <t xml:space="preserve">Kasza jęczmienna średnia, bez ciał obcych, zanieczyszczeń, bez śladów obecności szkodników i ich pozostałości. Kraj pochodzenia Polska. </t>
  </si>
  <si>
    <t xml:space="preserve">Rozpuszczalna kawa zbożowa, opakowanie o wadze 150g. Zawartość zbóż minimum 78% (jęczmień, żyto). Bez dodatku cukru. Dopuszczalna zawartość wyłącznie naturalnie występujących cukrów. </t>
  </si>
  <si>
    <t xml:space="preserve">Kawa zbożowa, ekspresowa (w torebkach), klasyczna op. 20 torebek do parzenia, waga całego opakowania 84g </t>
  </si>
  <si>
    <t xml:space="preserve">Ketchup łagodny/pikantny. Zawartość przecieru pomidorowego minimum 62%. Waga opakowania minimum 480g </t>
  </si>
  <si>
    <t xml:space="preserve">Koncentrat pomidorowy (masa netto 1 kg) słoik. Produkt pasteryzowany, zawartość ekstraktu pomidorowego: 28-30 %. 1 kg koncentratu powstaje z minimum 5,6 kg pomidorów. </t>
  </si>
  <si>
    <t>Kisiel cytrynowy, wiśniowy  77g .</t>
  </si>
  <si>
    <t>Kukurydza konserwowa, masa netto minimum 400 g, opakowanie puszka bez zarysowań i wgnieceń.</t>
  </si>
  <si>
    <t>Kwasek cytrynowy (20 g), opakowanie szczelne pozwalające zachować aromat</t>
  </si>
  <si>
    <t>Liść laurowy (6 g), opakowanie szczelne pozwalające zachować aromat</t>
  </si>
  <si>
    <t>Majeranek (8 g), opakowanie szczelne pozwalające zachować aromat</t>
  </si>
  <si>
    <t>Majonez waga netto 900 ml o zawartości tłuszczu minimum 70%, zawartość żółtek jaj minimum 6%.</t>
  </si>
  <si>
    <t xml:space="preserve">Makaron bez glutenu 250g </t>
  </si>
  <si>
    <t xml:space="preserve">Makaron świderki, eliche, masa netto minimum 400g. </t>
  </si>
  <si>
    <t>Makaron 2- jajeczny ZACIERKA, waga minimum 250g. Składniki: mąka pszenna makaronowa, pasteryzowana masa jajeczna (minimum 9%), przyprawa kurkuma.</t>
  </si>
  <si>
    <t xml:space="preserve">Makaron pełne ziarno, penne rigate, pióra, masa netto minimum 400g, składniki: mąka makaronowa pszenna pełnoziarnista. </t>
  </si>
  <si>
    <t xml:space="preserve">Makaron kokardki, farfalle, masa netto minimum 400g, składniki: mąka makaronowa pszenna. </t>
  </si>
  <si>
    <t>Makaron łazanki minimum 400g, składniki: mąka makaronowa pszenna.</t>
  </si>
  <si>
    <t>Makaron nitki 4-jajeczny masa netto minimum 250 g, składniki: mąka makaronowa pszenna.</t>
  </si>
  <si>
    <t xml:space="preserve">Makaron spaghetti, masa netto minimum 400g, składniki: mąka makaronowa pszenna. </t>
  </si>
  <si>
    <t>Makaron ryżowy 200 g  nitki, bezglutenowy, zawartość mąki ryżowej minimum 92%.</t>
  </si>
  <si>
    <t xml:space="preserve">Mąka bez glutenu 1kg  </t>
  </si>
  <si>
    <t>Mąka pszenna typ 480 uniwersalna 1kg, bez ciał obcych, zanieczyszczeń, bez śladów obecności szkodników i ich pozostałości. Nie typ 500, nie typ 450 : Wartości odżywcze: tłuszcz 1,5g/100g w tym kwasy tłuszczowe nasycone 0,4g, węglowodany 71g/100g w tym cukry 2,2g,  błonnik 2,2g/100g, białko 12g/100g, sól &lt;0,01g/100g</t>
  </si>
  <si>
    <t>Skrobia ziemniaczana 1kg, bez ciał obcych, zanieczyszczeń, bez śladów obecności szkodników i ich pozostałości.</t>
  </si>
  <si>
    <t>Cukierki w czekoladzie deserowej op. 3 kg w kartonie</t>
  </si>
  <si>
    <t xml:space="preserve">op </t>
  </si>
  <si>
    <t xml:space="preserve">Miód sztuczny płynny 370g </t>
  </si>
  <si>
    <t xml:space="preserve">Morele suszone bez pestek pakowane po 200g, bez zawartości substancji konserwujących i olejów roślinnych </t>
  </si>
  <si>
    <t>Musli masa netto 350g; 
tradycyjne - płatki zbożowe z rodzynkami i migdałami; składniki: pełnoziarniste płatki owsiane minimum 50%, rodzynki minimum 25%, migdały minimum 4%,
tropikalne - płatki zbożowe z suszonymi i kandyzowanymi owocami tropikalnymi; pełnoziarniste płatki owsiane minimum 38%, mieszanka suszonych i kandyzowanych owoców minimum 22% 
bez ciał obcych, zanieczyszczeń, bez śladów obecności szkodników i ich pozostałości.</t>
  </si>
  <si>
    <t>Mieszanka  owoców suszonych opakowanie 220g, susz wigilijny (nie wędzony!), bez dodatku substancji konserwujących w szczególności dwutlenku siarki</t>
  </si>
  <si>
    <t>Musztarda Sarepska (175 g), bez zawartości chemicznych substancji dodatkowych do żywności  (głównie substancji konserwujących, regulatorów kwasowości), bez dodatku  sztucznych aromatów i barwników</t>
  </si>
  <si>
    <t xml:space="preserve">Ocet jabłkowy 250 ml, produkt naturalnej fermentacji </t>
  </si>
  <si>
    <t xml:space="preserve">Ocet spirytusowy 10 % 500ml </t>
  </si>
  <si>
    <r>
      <rPr>
        <sz val="11"/>
        <color rgb="FF000000"/>
        <rFont val="Calibri"/>
        <family val="2"/>
        <charset val="1"/>
      </rPr>
      <t>Ogórek konserwowy opakowanie szklane masa netto 920g.</t>
    </r>
    <r>
      <rPr>
        <sz val="11"/>
        <color theme="1"/>
        <rFont val="Czcionka tekstu podstawowego"/>
        <family val="2"/>
        <charset val="238"/>
      </rPr>
      <t xml:space="preserve"> Skład: ogórki, ocet spirytusowy,cukier, sól,przyprawy (koper, chrzan, czosnek, ziele angielskie, pieprz czarny, liść laurowy, gorczyca). Wartość odżywcza w 100g : wartość energetyczna 94 kJ / 22 kcal, tłuszcz &lt;0,5g w tym kwasy nasycone 0g, węglowodany 4,9g, w tym cukry 4,3g, białko &lt;0,5g, sól 0,83 g lub inny produkt równoważny pod względem walorów smakowych i wartości odżywczej</t>
    </r>
  </si>
  <si>
    <t xml:space="preserve">Olej lniany opakowanie szklane 250ml </t>
  </si>
  <si>
    <t>Olej roślinny rzepakowy z pierwszego tłoczenia rafinowany o zawartości kwasów jednonienasyconych powyżej 50% i kwasów wielonasyconych poniżej 40%  Pojemność: 1l</t>
  </si>
  <si>
    <t>Oliwa z oliwek 1l extra virgin, w ciemnej szklanej butelce</t>
  </si>
  <si>
    <t>Oliwki zielone w zalewie  935ml, opakowanie szklane</t>
  </si>
  <si>
    <t>Oliwki czarne w zalewie 935ml, opakowanie szklane</t>
  </si>
  <si>
    <t>Oregano (8 g), opakowanie szczelne pozwalające zachować aromat</t>
  </si>
  <si>
    <t>Orzechy włoskie pakowane po 1kg, bez zanieczyszczeń, śladów obecności szkodników</t>
  </si>
  <si>
    <t>Papryka konserwowa - papryka krojona czerwona w zalewie octowej. Produkt pasteryzowany, bez konserwantów. Masa netto 650g, masa netto po odsączeniu 290g, pojemność opakowania 720ml.</t>
  </si>
  <si>
    <t>Papryka mielona słodka (20 g), opakowanie szczelne pozwalające zachować aromat</t>
  </si>
  <si>
    <t>Papryka mielona ostra (20 g), opakowanie szczelne pozwalające zachować aromat</t>
  </si>
  <si>
    <t>Paprykarz szczeciński 135g opakowanie puszka bez zarysowań i wgnieceń, zawartość łososia minimum 24%</t>
  </si>
  <si>
    <t>Passata opakowanie butelka szklana 500g, wyprodukowano z minimum 190g pomidorów na 100g</t>
  </si>
  <si>
    <t xml:space="preserve">Pestki dyni łuskane 100g </t>
  </si>
  <si>
    <t xml:space="preserve">Pestki słonecznika 100g </t>
  </si>
  <si>
    <t>Pieprz naturalny czarny mielony (20g) opakowanie szczelne pozwalające zachować aromat</t>
  </si>
  <si>
    <t>Pieprz cytrynowy (20g) opakowanie szczelne pozwalające zachować aromat</t>
  </si>
  <si>
    <t>Pianki w polewie czekoladowej 340g, zawartość czekolady deserowej minimum 30% (zawartość masy kakaowej w czekoladzie min. 47%).</t>
  </si>
  <si>
    <t xml:space="preserve">Płatki kukurydziane 500g CORN FLAKES wzbogacane w witaminy z grupy B, bez dodatku słodu jęczmiennego i regulatorów kwasowości lub inny produkt równoważny pod </t>
  </si>
  <si>
    <t>Płatki owsiane błyskawiczne  (500 g), bez ciał obcych, zanieczyszczeń, bez śladów obecności szkodników i ich pozostałości.</t>
  </si>
  <si>
    <t>Płatki owsiane górskie 500g, bez ciał obcych, zanieczyszczeń, bez śladów obecności szkodników i ich pozostałości.</t>
  </si>
  <si>
    <t>Płatki granola 350g różne smaki, bez ciał obcych, zanieczyszczeń, bez śladów obecności szkodników i ich pozostałości.</t>
  </si>
  <si>
    <t>Pomidory w puszce całe (400 g), opakowanie bez zarysowań i wgnieceń</t>
  </si>
  <si>
    <t>Pomidor suszony 280 g, opakowanie szczelne pozwalające zachować aromat</t>
  </si>
  <si>
    <t>Proszek do pieczenia (30g)</t>
  </si>
  <si>
    <t>Przyprawa curry (20g) opakowanie szczelne pozwalające zachować aromat</t>
  </si>
  <si>
    <t>Przyprawa gałka muszkatołowa (10g) opakowanie szczelne pozwalające zachować aromat</t>
  </si>
  <si>
    <t>Przyprawa do potraw - bez dodatku wzmacniaczy smaku, sztucznych aromatów i sztucznych barwników. Zawartość warzyw suszonych minimum 40%, masa netto 3kg, opakowanie wiaderko z tworzywa sztucznego</t>
  </si>
  <si>
    <t xml:space="preserve">szt.  </t>
  </si>
  <si>
    <t xml:space="preserve">Przyprawa do indyka 25g opakowanie szczelne pozwalające zachować aromat </t>
  </si>
  <si>
    <t>Przyprawa do karkówki 20g  opakowanie szczelne pozwalające zachować aromat</t>
  </si>
  <si>
    <t>Przyprawa do flaków klasyczna 20 g opakowanie szczelne pozwalające zachować aromat</t>
  </si>
  <si>
    <t xml:space="preserve">Przyprawa - sos sałatkowy bez dodatku wzmacniaczy smaku, smak francuski, włoski, vinegrette, czosnkowy 9g </t>
  </si>
  <si>
    <t>Przyprawa warzywna 300g do mięs bez zawartości wzmacniaczy smaku, sztucznych barwników i aromatów. Zawartość minimum 50% suszonych warzyw i aromatycznych przypraw.</t>
  </si>
  <si>
    <t>Przyprawa kebab-gyros 30g, opakowanie szczelne pozwalające zachować aromat</t>
  </si>
  <si>
    <t xml:space="preserve">Przyprawa do kurczaka 20g, opakowanie szczelne pozwalające zachować aromat </t>
  </si>
  <si>
    <t>Przyprawa kurkuma 20g, opakowanie szczelne pozwalające zachować aromat</t>
  </si>
  <si>
    <t>Przyprawa Pieprz cayene mielony 15g, opakowanie szczelne pozwalające zachować aromat</t>
  </si>
  <si>
    <t>Przyprawa pomidory z czosnkiem i bazylią 15g , opakowanie szczelne pozwalające zachować aromat</t>
  </si>
  <si>
    <t xml:space="preserve">Przyprawa w płynie do zup z wyciągiem z lubczyku 960g </t>
  </si>
  <si>
    <t>Przyprawa zioła prowansalskie 10g, opakowanie szczelne pozwalające zachować aromat</t>
  </si>
  <si>
    <t>Seler konserwowy 370 ml, opakowanie szklane, bez dodatku octu spirytusowego</t>
  </si>
  <si>
    <t>Rodzynki pakowane po 1kg, bez dodatku substancji konserwujących i olejów roślinnych</t>
  </si>
  <si>
    <t>Ryż biały (1 kg) produkt wyraźnie oznakowany, że nie zawiera glutenu, bez ciał obcych, bez zanieczyszczeń, bez śladów obecności szkodników lub ich pozostałości</t>
  </si>
  <si>
    <t>Siemię lniane 400g, bez zanieczyszczeń, śladów obecności szkodników</t>
  </si>
  <si>
    <t>Soczewica czerwona 1 kg, o równym kształcie, bez przebarwień, zanieczyszczeń, bez śladów obecności szkodników lub ich pozostałości, opakowanie foliowe, zgrzewane</t>
  </si>
  <si>
    <t>Sok opakowanie kartonowe 1l,sok 100%, pasteryzowany, różne snaki:  pomarańcza, jabłko.</t>
  </si>
  <si>
    <t>Sos czosnkowy opakowanie 410g. WYCISKANY W BUTELCE</t>
  </si>
  <si>
    <t>Sos sojowy ciemny 150ml, zawartość wyłącznie naturalnych składników, zawartość nasion soi 26%</t>
  </si>
  <si>
    <t>Sos Worcestershire opakowanie minimum 568ml</t>
  </si>
  <si>
    <t>Sól jodowana miałka (1 kg), bez dodatku substancji przeciwzbrylających</t>
  </si>
  <si>
    <t>Sól czosnkowa 40 g, bez dodatku substancji konserwujących i substancji przeciwzbrylających</t>
  </si>
  <si>
    <t>Sól morska DROBNOZIARNISTA 1 kg  bez dodatku substancji przeciwzbrylających</t>
  </si>
  <si>
    <t>Szczaw (280 g) opakowanie szklane, siekany, zawartość wyłącznie naturalnych składników</t>
  </si>
  <si>
    <t>Śliwki suszone 200g, bez dodatku substancji konserwujących</t>
  </si>
  <si>
    <t xml:space="preserve">Śmietan fix 9g, dopuszczalna zawartość wyłącznie glukozy i skrobi modyfikowanej </t>
  </si>
  <si>
    <t xml:space="preserve">Kruchy wafelek z kremem kakaowym o zawartości  minimum 49% kakao, oblany czekoladą w ilości minimum30%. Niedopuszczalny jest wyrób czekoladopodobny. Masa netto 52g.
</t>
  </si>
  <si>
    <t xml:space="preserve">Ziele angielskie (15 g), opakowanie szczelne pozwalające zachować aromat </t>
  </si>
  <si>
    <t>Żurek w butelce 500ml, zawartość wyłącznie naturalnych składników, opakowanie szczelne pozwalające zachować aromat</t>
  </si>
  <si>
    <t>Żurawina 1kg , bez dodatku substancji konserwujących, olejów roślinnych</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</si>
  <si>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</si>
  <si>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</si>
  <si>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</si>
  <si>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</si>
  <si>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</si>
  <si>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</si>
  <si>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</si>
  <si>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</si>
  <si>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</si>
  <si>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</si>
  <si>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</si>
  <si>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</si>
  <si>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</si>
  <si>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</si>
  <si>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</si>
  <si>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</si>
  <si>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</si>
  <si>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</si>
  <si>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</si>
  <si>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</si>
  <si>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</si>
  <si>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</si>
  <si>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</si>
  <si>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</si>
  <si>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</si>
  <si>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</si>
  <si>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</si>
  <si>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</si>
  <si>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</si>
  <si>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</si>
  <si>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</si>
  <si>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</si>
  <si>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</si>
  <si>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</si>
  <si>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</si>
  <si>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</si>
  <si>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</si>
  <si>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</si>
  <si>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</si>
  <si>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</si>
  <si>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</si>
  <si>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</si>
  <si>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</si>
  <si>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</si>
  <si>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</si>
  <si>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</si>
  <si>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</si>
  <si>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</si>
  <si>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</si>
  <si>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</si>
  <si>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</si>
  <si>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</si>
  <si>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</si>
  <si>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</si>
  <si>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</si>
  <si>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</si>
  <si>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</si>
  <si>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</si>
  <si>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</si>
  <si>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</si>
  <si>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</si>
  <si>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</si>
  <si>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</si>
  <si>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</si>
  <si>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</si>
  <si>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</si>
  <si>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</si>
  <si>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</si>
  <si>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</si>
  <si>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</si>
  <si>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</si>
  <si>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</si>
  <si>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</si>
  <si>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</si>
  <si>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</si>
  <si>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</si>
  <si>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</si>
  <si>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</si>
  <si>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</si>
  <si>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</si>
  <si>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</si>
  <si>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</si>
  <si>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</si>
  <si>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</si>
  <si>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</si>
  <si>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</si>
  <si>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</si>
  <si>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</si>
  <si>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</si>
  <si>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</si>
  <si>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</si>
  <si>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</si>
  <si>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</si>
  <si>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</si>
  <si>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</si>
  <si>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</si>
  <si>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</si>
  <si>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</si>
  <si>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</si>
  <si>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</si>
  <si>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</si>
  <si>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</si>
  <si>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</si>
  <si>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</si>
  <si>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</si>
  <si>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</si>
  <si>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</si>
  <si>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</si>
  <si>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</si>
  <si>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</si>
  <si>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</si>
  <si>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</si>
  <si>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</si>
  <si>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 xml:space="preserve">Nazwa producenta jaki oferuje  Wykonawca - należy uzupełnić obowiązkowo nie uzupełnienie kolumny będzie skutkowało odrzuceniem oferty Wskazanie więcej niż jednego producenta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</si>
</sst>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14">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2"/>
      <color rgb="FFFF0000"/>
      <name val="Times New Roman"/>
      <family val="1"/>
      <charset val="238"/>
    </font>
    <font>
      <sz val="10"/>
      <color rgb="FF000000"/>
      <name val="Calibri"/>
      <family val="2"/>
      <charset val="238"/>
    </font>
    <font>
      <sz val="10"/>
      <name val="Calibri"/>
      <family val="2"/>
      <charset val="238"/>
    </font>
    <font>
      <sz val="11"/>
      <color rgb="FF000000"/>
      <name val="Calibri"/>
      <family val="2"/>
      <charset val="1"/>
    </font>
    <font>
      <sz val="11"/>
      <color rgb="FFFF0000"/>
      <name val="Czcionka tekstu podstawowego"/>
      <charset val="238"/>
    </font>
  </fonts>
  <fills count="3">
    <fill>
      <patternFill patternType="none"/>
    </fill>
    <fill>
      <patternFill patternType="gray125"/>
    </fill>
    <fill>
      <patternFill patternType="solid">
        <fgColor rgb="FFF2F2F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165" fontId="1" fillId="0" borderId="0" applyBorder="0" applyProtection="0"/>
  </cellStyleXfs>
  <cellXfs count="31">
    <xf numFmtId="0" fontId="0" fillId="0" borderId="0" xfId="0"/>
    <xf numFmtId="0" fontId="0" fillId="0" borderId="0" xfId="0" applyAlignment="1">
      <alignment horizontal="left"/>
    </xf>
    <xf numFmtId="164" fontId="6" fillId="0" borderId="1" xfId="0" applyNumberFormat="1" applyFont="1" applyBorder="1" applyAlignment="1">
      <alignment horizontal="right" vertical="center" readingOrder="1"/>
    </xf>
    <xf numFmtId="9" fontId="6" fillId="0" borderId="1" xfId="0" applyNumberFormat="1" applyFont="1" applyBorder="1" applyAlignment="1">
      <alignment horizontal="right" vertical="center" readingOrder="1"/>
    </xf>
    <xf numFmtId="0" fontId="5" fillId="0" borderId="0" xfId="0" applyFont="1" applyAlignment="1">
      <alignment horizontal="left" wrapText="1" readingOrder="1"/>
    </xf>
    <xf numFmtId="0" fontId="7" fillId="0" borderId="2" xfId="0" applyFont="1" applyBorder="1" applyAlignment="1">
      <alignment horizontal="center"/>
    </xf>
    <xf numFmtId="0" fontId="7" fillId="0" borderId="3" xfId="0" applyFont="1" applyBorder="1" applyAlignment="1">
      <alignment horizontal="center"/>
    </xf>
    <xf numFmtId="1" fontId="7" fillId="0" borderId="2" xfId="0" applyNumberFormat="1" applyFont="1" applyBorder="1" applyAlignment="1">
      <alignment horizontal="center"/>
    </xf>
    <xf numFmtId="164" fontId="7" fillId="0" borderId="2" xfId="0" applyNumberFormat="1" applyFont="1" applyBorder="1" applyAlignment="1">
      <alignment horizontal="center"/>
    </xf>
    <xf numFmtId="164" fontId="7" fillId="0" borderId="2" xfId="0" applyNumberFormat="1" applyFont="1" applyBorder="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Border="1" applyAlignment="1">
      <alignment horizontal="center" wrapText="1"/>
    </xf>
    <xf numFmtId="0" fontId="4" fillId="0" borderId="1" xfId="0" applyFont="1" applyBorder="1" applyAlignment="1">
      <alignment horizontal="center" wrapText="1" readingOrder="1"/>
    </xf>
    <xf numFmtId="0" fontId="3" fillId="0" borderId="1" xfId="0" applyFont="1" applyBorder="1" applyAlignment="1">
      <alignment horizontal="center" wrapText="1" readingOrder="1"/>
    </xf>
    <xf numFmtId="0" fontId="0" fillId="0" borderId="1" xfId="0" applyBorder="1"/>
    <xf numFmtId="165" fontId="9" fillId="0" borderId="0" xfId="1" applyFont="1" applyAlignment="1">
      <alignment vertical="top" wrapText="1"/>
    </xf>
    <xf numFmtId="165" fontId="6" fillId="0" borderId="0" xfId="1" applyFont="1" applyAlignment="1">
      <alignment horizontal="center" vertical="center" wrapText="1"/>
    </xf>
    <xf numFmtId="165" fontId="6" fillId="0" borderId="0" xfId="1" applyFont="1"/>
    <xf numFmtId="0" fontId="10"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2" fillId="0" borderId="1" xfId="0" applyFont="1" applyBorder="1" applyAlignment="1">
      <alignment horizontal="justify" vertical="center" wrapText="1"/>
    </xf>
    <xf numFmtId="0" fontId="10" fillId="0" borderId="1" xfId="0" applyFont="1" applyBorder="1" applyAlignment="1">
      <alignment horizontal="left" vertical="center" wrapText="1"/>
    </xf>
    <xf numFmtId="0" fontId="11" fillId="0" borderId="1" xfId="0" applyFont="1" applyBorder="1" applyAlignment="1">
      <alignment horizontal="justify" vertical="top" wrapText="1"/>
    </xf>
    <xf numFmtId="0" fontId="3" fillId="0" borderId="1" xfId="0" applyFont="1" applyBorder="1" applyAlignment="1">
      <alignment horizontal="right" wrapText="1" readingOrder="1"/>
    </xf>
    <xf numFmtId="0" fontId="8" fillId="0" borderId="0" xfId="0" applyFont="1" applyAlignment="1">
      <alignment horizontal="center"/>
    </xf>
    <xf numFmtId="0" fontId="0" fillId="0" borderId="0" xfId="0" applyAlignment="1">
      <alignment horizontal="center"/>
    </xf>
    <xf numFmtId="0" fontId="7" fillId="0" borderId="2" xfId="0" applyFont="1" applyBorder="1" applyAlignment="1">
      <alignment horizontal="center"/>
    </xf>
    <xf numFmtId="0" fontId="13" fillId="0" borderId="1" xfId="0" applyFont="1" applyBorder="1" applyAlignment="1">
      <alignment vertical="top" wrapText="1"/>
    </xf>
  </cellXfs>
  <cellStyles count="2">
    <cellStyle name="Excel Built-in Normal" xfId="1" xr:uid="{00000000-0005-0000-0000-000000000000}"/>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6"/>
  <sheetViews>
    <sheetView tabSelected="1" workbookViewId="0">
      <selection activeCell="H2" sqref="H2"/>
    </sheetView>
  </sheetViews>
  <sheetFormatPr defaultColWidth="8.8984375" defaultRowHeight="13.8"/>
  <cols>
    <col min="1" max="1" width="4.59765625" customWidth="1"/>
    <col min="2" max="2" width="41.59765625" customWidth="1"/>
    <col min="4" max="4" width="12.09765625" customWidth="1"/>
    <col min="5" max="5" width="12" customWidth="1"/>
    <col min="6" max="6" width="18" customWidth="1"/>
    <col min="7" max="7" width="12.09765625" customWidth="1"/>
    <col min="8" max="8" width="31.09765625" customWidth="1"/>
  </cols>
  <sheetData>
    <row r="1" spans="1:8" ht="21">
      <c r="B1" s="27" t="s">
        <v>10</v>
      </c>
      <c r="C1" s="28"/>
      <c r="D1" s="28"/>
      <c r="E1" s="28"/>
      <c r="F1" s="28"/>
      <c r="G1" s="28"/>
    </row>
    <row r="2" spans="1:8" ht="114.6" customHeight="1">
      <c r="A2" s="10"/>
      <c r="B2" s="11" t="s">
        <v>0</v>
      </c>
      <c r="C2" s="12" t="s">
        <v>1</v>
      </c>
      <c r="D2" s="12" t="s">
        <v>2</v>
      </c>
      <c r="E2" s="12" t="s">
        <v>4</v>
      </c>
      <c r="F2" s="12" t="s">
        <v>5</v>
      </c>
      <c r="G2" s="12" t="s">
        <v>3</v>
      </c>
      <c r="H2" s="30" t="s">
        <v>243</v>
      </c>
    </row>
    <row r="3" spans="1:8" ht="14.4">
      <c r="A3" s="13">
        <v>1</v>
      </c>
      <c r="B3" s="14">
        <v>2</v>
      </c>
      <c r="C3" s="15">
        <v>3</v>
      </c>
      <c r="D3" s="15">
        <v>4</v>
      </c>
      <c r="E3" s="15">
        <v>5</v>
      </c>
      <c r="F3" s="15">
        <v>6</v>
      </c>
      <c r="G3" s="15">
        <v>7</v>
      </c>
      <c r="H3" s="15">
        <v>8</v>
      </c>
    </row>
    <row r="4" spans="1:8" ht="41.4">
      <c r="A4" s="13" t="s">
        <v>130</v>
      </c>
      <c r="B4" s="20" t="s">
        <v>11</v>
      </c>
      <c r="C4" s="21" t="s">
        <v>12</v>
      </c>
      <c r="D4" s="21">
        <v>35</v>
      </c>
      <c r="E4" s="15"/>
      <c r="F4" s="15"/>
      <c r="G4" s="26">
        <f>D4*E4</f>
        <v>0</v>
      </c>
      <c r="H4" s="15"/>
    </row>
    <row r="5" spans="1:8" ht="41.4">
      <c r="A5" s="13" t="s">
        <v>131</v>
      </c>
      <c r="B5" s="20" t="s">
        <v>13</v>
      </c>
      <c r="C5" s="21" t="s">
        <v>12</v>
      </c>
      <c r="D5" s="21">
        <v>60</v>
      </c>
      <c r="E5" s="15"/>
      <c r="F5" s="15"/>
      <c r="G5" s="26">
        <f t="shared" ref="G5:G68" si="0">D5*E5</f>
        <v>0</v>
      </c>
      <c r="H5" s="15"/>
    </row>
    <row r="6" spans="1:8" ht="151.80000000000001">
      <c r="A6" s="13" t="s">
        <v>132</v>
      </c>
      <c r="B6" s="20" t="s">
        <v>14</v>
      </c>
      <c r="C6" s="21" t="s">
        <v>12</v>
      </c>
      <c r="D6" s="21">
        <v>30</v>
      </c>
      <c r="E6" s="15"/>
      <c r="F6" s="15"/>
      <c r="G6" s="26">
        <f t="shared" si="0"/>
        <v>0</v>
      </c>
      <c r="H6" s="15"/>
    </row>
    <row r="7" spans="1:8" ht="14.4">
      <c r="A7" s="13" t="s">
        <v>133</v>
      </c>
      <c r="B7" s="20" t="s">
        <v>15</v>
      </c>
      <c r="C7" s="21" t="s">
        <v>16</v>
      </c>
      <c r="D7" s="21">
        <v>400</v>
      </c>
      <c r="E7" s="15"/>
      <c r="F7" s="15"/>
      <c r="G7" s="26">
        <f t="shared" si="0"/>
        <v>0</v>
      </c>
      <c r="H7" s="15"/>
    </row>
    <row r="8" spans="1:8" ht="14.4">
      <c r="A8" s="13" t="s">
        <v>134</v>
      </c>
      <c r="B8" s="20" t="s">
        <v>17</v>
      </c>
      <c r="C8" s="21" t="s">
        <v>12</v>
      </c>
      <c r="D8" s="21">
        <v>10</v>
      </c>
      <c r="E8" s="15"/>
      <c r="F8" s="15"/>
      <c r="G8" s="26">
        <f t="shared" si="0"/>
        <v>0</v>
      </c>
      <c r="H8" s="15"/>
    </row>
    <row r="9" spans="1:8" ht="27.6">
      <c r="A9" s="13" t="s">
        <v>135</v>
      </c>
      <c r="B9" s="20" t="s">
        <v>18</v>
      </c>
      <c r="C9" s="21" t="s">
        <v>12</v>
      </c>
      <c r="D9" s="21">
        <v>60</v>
      </c>
      <c r="E9" s="15"/>
      <c r="F9" s="15"/>
      <c r="G9" s="26">
        <f t="shared" si="0"/>
        <v>0</v>
      </c>
      <c r="H9" s="15"/>
    </row>
    <row r="10" spans="1:8" ht="27.6">
      <c r="A10" s="13" t="s">
        <v>136</v>
      </c>
      <c r="B10" s="20" t="s">
        <v>19</v>
      </c>
      <c r="C10" s="21" t="s">
        <v>12</v>
      </c>
      <c r="D10" s="21">
        <v>30</v>
      </c>
      <c r="E10" s="15"/>
      <c r="F10" s="15"/>
      <c r="G10" s="26">
        <f t="shared" si="0"/>
        <v>0</v>
      </c>
      <c r="H10" s="15"/>
    </row>
    <row r="11" spans="1:8" ht="41.4">
      <c r="A11" s="13" t="s">
        <v>137</v>
      </c>
      <c r="B11" s="20" t="s">
        <v>20</v>
      </c>
      <c r="C11" s="21" t="s">
        <v>12</v>
      </c>
      <c r="D11" s="21">
        <v>200</v>
      </c>
      <c r="E11" s="15"/>
      <c r="F11" s="15"/>
      <c r="G11" s="26">
        <f t="shared" si="0"/>
        <v>0</v>
      </c>
      <c r="H11" s="15"/>
    </row>
    <row r="12" spans="1:8" ht="27.6">
      <c r="A12" s="13" t="s">
        <v>138</v>
      </c>
      <c r="B12" s="20" t="s">
        <v>21</v>
      </c>
      <c r="C12" s="21" t="s">
        <v>12</v>
      </c>
      <c r="D12" s="21">
        <v>200</v>
      </c>
      <c r="E12" s="15"/>
      <c r="F12" s="15"/>
      <c r="G12" s="26">
        <f t="shared" si="0"/>
        <v>0</v>
      </c>
      <c r="H12" s="15"/>
    </row>
    <row r="13" spans="1:8" ht="41.4">
      <c r="A13" s="13" t="s">
        <v>139</v>
      </c>
      <c r="B13" s="20" t="s">
        <v>22</v>
      </c>
      <c r="C13" s="21" t="s">
        <v>12</v>
      </c>
      <c r="D13" s="21">
        <v>200</v>
      </c>
      <c r="E13" s="15"/>
      <c r="F13" s="15"/>
      <c r="G13" s="26">
        <f t="shared" si="0"/>
        <v>0</v>
      </c>
      <c r="H13" s="15"/>
    </row>
    <row r="14" spans="1:8" ht="14.4">
      <c r="A14" s="13" t="s">
        <v>140</v>
      </c>
      <c r="B14" s="20" t="s">
        <v>23</v>
      </c>
      <c r="C14" s="21" t="s">
        <v>12</v>
      </c>
      <c r="D14" s="21">
        <v>5</v>
      </c>
      <c r="E14" s="15"/>
      <c r="F14" s="15"/>
      <c r="G14" s="26">
        <f t="shared" si="0"/>
        <v>0</v>
      </c>
      <c r="H14" s="15"/>
    </row>
    <row r="15" spans="1:8" ht="96.6">
      <c r="A15" s="13" t="s">
        <v>141</v>
      </c>
      <c r="B15" s="20" t="s">
        <v>24</v>
      </c>
      <c r="C15" s="21" t="s">
        <v>25</v>
      </c>
      <c r="D15" s="21">
        <v>300</v>
      </c>
      <c r="E15" s="15"/>
      <c r="F15" s="15"/>
      <c r="G15" s="26">
        <f t="shared" si="0"/>
        <v>0</v>
      </c>
      <c r="H15" s="15"/>
    </row>
    <row r="16" spans="1:8" ht="41.4">
      <c r="A16" s="13" t="s">
        <v>142</v>
      </c>
      <c r="B16" s="20" t="s">
        <v>26</v>
      </c>
      <c r="C16" s="21" t="s">
        <v>27</v>
      </c>
      <c r="D16" s="21">
        <v>60</v>
      </c>
      <c r="E16" s="15"/>
      <c r="F16" s="15"/>
      <c r="G16" s="26">
        <f t="shared" si="0"/>
        <v>0</v>
      </c>
      <c r="H16" s="15"/>
    </row>
    <row r="17" spans="1:8" ht="41.4">
      <c r="A17" s="13" t="s">
        <v>143</v>
      </c>
      <c r="B17" s="20" t="s">
        <v>28</v>
      </c>
      <c r="C17" s="21" t="s">
        <v>12</v>
      </c>
      <c r="D17" s="21">
        <v>40</v>
      </c>
      <c r="E17" s="15"/>
      <c r="F17" s="15"/>
      <c r="G17" s="26">
        <f t="shared" si="0"/>
        <v>0</v>
      </c>
      <c r="H17" s="15"/>
    </row>
    <row r="18" spans="1:8" ht="27.6">
      <c r="A18" s="13" t="s">
        <v>144</v>
      </c>
      <c r="B18" s="20" t="s">
        <v>29</v>
      </c>
      <c r="C18" s="21" t="s">
        <v>12</v>
      </c>
      <c r="D18" s="21">
        <v>80</v>
      </c>
      <c r="E18" s="15"/>
      <c r="F18" s="15"/>
      <c r="G18" s="26">
        <f t="shared" si="0"/>
        <v>0</v>
      </c>
      <c r="H18" s="15"/>
    </row>
    <row r="19" spans="1:8" ht="27.6">
      <c r="A19" s="13" t="s">
        <v>145</v>
      </c>
      <c r="B19" s="20" t="s">
        <v>30</v>
      </c>
      <c r="C19" s="21" t="s">
        <v>12</v>
      </c>
      <c r="D19" s="21">
        <v>100</v>
      </c>
      <c r="E19" s="15"/>
      <c r="F19" s="15"/>
      <c r="G19" s="26">
        <f t="shared" si="0"/>
        <v>0</v>
      </c>
      <c r="H19" s="15"/>
    </row>
    <row r="20" spans="1:8" ht="41.4">
      <c r="A20" s="13" t="s">
        <v>146</v>
      </c>
      <c r="B20" s="20" t="s">
        <v>31</v>
      </c>
      <c r="C20" s="21" t="s">
        <v>12</v>
      </c>
      <c r="D20" s="21">
        <v>100</v>
      </c>
      <c r="E20" s="15"/>
      <c r="F20" s="15"/>
      <c r="G20" s="26">
        <f t="shared" si="0"/>
        <v>0</v>
      </c>
      <c r="H20" s="15"/>
    </row>
    <row r="21" spans="1:8" ht="41.4">
      <c r="A21" s="13" t="s">
        <v>147</v>
      </c>
      <c r="B21" s="20" t="s">
        <v>32</v>
      </c>
      <c r="C21" s="21" t="s">
        <v>12</v>
      </c>
      <c r="D21" s="21">
        <v>300</v>
      </c>
      <c r="E21" s="15"/>
      <c r="F21" s="15"/>
      <c r="G21" s="26">
        <f t="shared" si="0"/>
        <v>0</v>
      </c>
      <c r="H21" s="15"/>
    </row>
    <row r="22" spans="1:8" ht="69">
      <c r="A22" s="13" t="s">
        <v>148</v>
      </c>
      <c r="B22" s="20" t="s">
        <v>33</v>
      </c>
      <c r="C22" s="21" t="s">
        <v>12</v>
      </c>
      <c r="D22" s="21">
        <v>200</v>
      </c>
      <c r="E22" s="15"/>
      <c r="F22" s="15"/>
      <c r="G22" s="26">
        <f t="shared" si="0"/>
        <v>0</v>
      </c>
      <c r="H22" s="15"/>
    </row>
    <row r="23" spans="1:8" ht="14.4">
      <c r="A23" s="13" t="s">
        <v>149</v>
      </c>
      <c r="B23" s="20" t="s">
        <v>34</v>
      </c>
      <c r="C23" s="21" t="s">
        <v>12</v>
      </c>
      <c r="D23" s="21">
        <v>6500</v>
      </c>
      <c r="E23" s="15"/>
      <c r="F23" s="15"/>
      <c r="G23" s="26">
        <f t="shared" si="0"/>
        <v>0</v>
      </c>
      <c r="H23" s="15"/>
    </row>
    <row r="24" spans="1:8" ht="27.6">
      <c r="A24" s="13" t="s">
        <v>150</v>
      </c>
      <c r="B24" s="20" t="s">
        <v>35</v>
      </c>
      <c r="C24" s="21" t="s">
        <v>12</v>
      </c>
      <c r="D24" s="21">
        <v>90</v>
      </c>
      <c r="E24" s="15"/>
      <c r="F24" s="15"/>
      <c r="G24" s="26">
        <f t="shared" si="0"/>
        <v>0</v>
      </c>
      <c r="H24" s="15"/>
    </row>
    <row r="25" spans="1:8" ht="27.6">
      <c r="A25" s="13" t="s">
        <v>151</v>
      </c>
      <c r="B25" s="20" t="s">
        <v>36</v>
      </c>
      <c r="C25" s="21" t="s">
        <v>16</v>
      </c>
      <c r="D25" s="21">
        <v>80</v>
      </c>
      <c r="E25" s="15"/>
      <c r="F25" s="15"/>
      <c r="G25" s="26">
        <f t="shared" si="0"/>
        <v>0</v>
      </c>
      <c r="H25" s="15"/>
    </row>
    <row r="26" spans="1:8" ht="41.4">
      <c r="A26" s="13" t="s">
        <v>152</v>
      </c>
      <c r="B26" s="20" t="s">
        <v>37</v>
      </c>
      <c r="C26" s="21" t="s">
        <v>12</v>
      </c>
      <c r="D26" s="21">
        <v>60</v>
      </c>
      <c r="E26" s="15"/>
      <c r="F26" s="15"/>
      <c r="G26" s="26">
        <f t="shared" si="0"/>
        <v>0</v>
      </c>
      <c r="H26" s="15"/>
    </row>
    <row r="27" spans="1:8" ht="41.4">
      <c r="A27" s="13" t="s">
        <v>153</v>
      </c>
      <c r="B27" s="20" t="s">
        <v>38</v>
      </c>
      <c r="C27" s="21" t="s">
        <v>16</v>
      </c>
      <c r="D27" s="21">
        <v>90</v>
      </c>
      <c r="E27" s="15"/>
      <c r="F27" s="15"/>
      <c r="G27" s="26">
        <f t="shared" si="0"/>
        <v>0</v>
      </c>
      <c r="H27" s="15"/>
    </row>
    <row r="28" spans="1:8" ht="55.2">
      <c r="A28" s="13" t="s">
        <v>154</v>
      </c>
      <c r="B28" s="20" t="s">
        <v>39</v>
      </c>
      <c r="C28" s="21" t="s">
        <v>12</v>
      </c>
      <c r="D28" s="21">
        <v>80</v>
      </c>
      <c r="E28" s="15"/>
      <c r="F28" s="15"/>
      <c r="G28" s="26">
        <f t="shared" si="0"/>
        <v>0</v>
      </c>
      <c r="H28" s="15"/>
    </row>
    <row r="29" spans="1:8" ht="27.6">
      <c r="A29" s="13" t="s">
        <v>155</v>
      </c>
      <c r="B29" s="20" t="s">
        <v>40</v>
      </c>
      <c r="C29" s="21" t="s">
        <v>12</v>
      </c>
      <c r="D29" s="21">
        <v>10</v>
      </c>
      <c r="E29" s="15"/>
      <c r="F29" s="15"/>
      <c r="G29" s="26">
        <f t="shared" si="0"/>
        <v>0</v>
      </c>
      <c r="H29" s="15"/>
    </row>
    <row r="30" spans="1:8" ht="41.4">
      <c r="A30" s="13" t="s">
        <v>156</v>
      </c>
      <c r="B30" s="20" t="s">
        <v>41</v>
      </c>
      <c r="C30" s="21" t="s">
        <v>12</v>
      </c>
      <c r="D30" s="21">
        <v>330</v>
      </c>
      <c r="E30" s="15"/>
      <c r="F30" s="15"/>
      <c r="G30" s="26">
        <f t="shared" si="0"/>
        <v>0</v>
      </c>
      <c r="H30" s="15"/>
    </row>
    <row r="31" spans="1:8" ht="55.2">
      <c r="A31" s="13" t="s">
        <v>157</v>
      </c>
      <c r="B31" s="20" t="s">
        <v>42</v>
      </c>
      <c r="C31" s="21" t="s">
        <v>12</v>
      </c>
      <c r="D31" s="21">
        <v>120</v>
      </c>
      <c r="E31" s="15"/>
      <c r="F31" s="15"/>
      <c r="G31" s="26">
        <f t="shared" si="0"/>
        <v>0</v>
      </c>
      <c r="H31" s="15"/>
    </row>
    <row r="32" spans="1:8" ht="14.4">
      <c r="A32" s="13" t="s">
        <v>158</v>
      </c>
      <c r="B32" s="20" t="s">
        <v>43</v>
      </c>
      <c r="C32" s="21" t="s">
        <v>12</v>
      </c>
      <c r="D32" s="21">
        <v>50</v>
      </c>
      <c r="E32" s="15"/>
      <c r="F32" s="15"/>
      <c r="G32" s="26">
        <f t="shared" si="0"/>
        <v>0</v>
      </c>
      <c r="H32" s="15"/>
    </row>
    <row r="33" spans="1:8" ht="27.6">
      <c r="A33" s="13" t="s">
        <v>159</v>
      </c>
      <c r="B33" s="20" t="s">
        <v>44</v>
      </c>
      <c r="C33" s="21" t="s">
        <v>12</v>
      </c>
      <c r="D33" s="21">
        <v>80</v>
      </c>
      <c r="E33" s="15"/>
      <c r="F33" s="15"/>
      <c r="G33" s="26">
        <f t="shared" si="0"/>
        <v>0</v>
      </c>
      <c r="H33" s="15"/>
    </row>
    <row r="34" spans="1:8" ht="27.6">
      <c r="A34" s="13" t="s">
        <v>160</v>
      </c>
      <c r="B34" s="20" t="s">
        <v>45</v>
      </c>
      <c r="C34" s="21" t="s">
        <v>12</v>
      </c>
      <c r="D34" s="21">
        <v>175</v>
      </c>
      <c r="E34" s="15"/>
      <c r="F34" s="15"/>
      <c r="G34" s="26">
        <f t="shared" si="0"/>
        <v>0</v>
      </c>
      <c r="H34" s="15"/>
    </row>
    <row r="35" spans="1:8" ht="27.6">
      <c r="A35" s="13" t="s">
        <v>161</v>
      </c>
      <c r="B35" s="20" t="s">
        <v>46</v>
      </c>
      <c r="C35" s="21" t="s">
        <v>12</v>
      </c>
      <c r="D35" s="21">
        <v>80</v>
      </c>
      <c r="E35" s="15"/>
      <c r="F35" s="15"/>
      <c r="G35" s="26">
        <f t="shared" si="0"/>
        <v>0</v>
      </c>
      <c r="H35" s="15"/>
    </row>
    <row r="36" spans="1:8" ht="27.6">
      <c r="A36" s="13" t="s">
        <v>162</v>
      </c>
      <c r="B36" s="20" t="s">
        <v>47</v>
      </c>
      <c r="C36" s="21" t="s">
        <v>12</v>
      </c>
      <c r="D36" s="21">
        <v>100</v>
      </c>
      <c r="E36" s="15"/>
      <c r="F36" s="15"/>
      <c r="G36" s="26">
        <f t="shared" si="0"/>
        <v>0</v>
      </c>
      <c r="H36" s="15"/>
    </row>
    <row r="37" spans="1:8" ht="27.6">
      <c r="A37" s="13" t="s">
        <v>163</v>
      </c>
      <c r="B37" s="20" t="s">
        <v>48</v>
      </c>
      <c r="C37" s="21" t="s">
        <v>12</v>
      </c>
      <c r="D37" s="21">
        <v>110</v>
      </c>
      <c r="E37" s="15"/>
      <c r="F37" s="15"/>
      <c r="G37" s="26">
        <f t="shared" si="0"/>
        <v>0</v>
      </c>
      <c r="H37" s="15"/>
    </row>
    <row r="38" spans="1:8" ht="14.4">
      <c r="A38" s="13" t="s">
        <v>164</v>
      </c>
      <c r="B38" s="20" t="s">
        <v>49</v>
      </c>
      <c r="C38" s="21" t="s">
        <v>12</v>
      </c>
      <c r="D38" s="21">
        <v>10</v>
      </c>
      <c r="E38" s="15"/>
      <c r="F38" s="15"/>
      <c r="G38" s="26">
        <f t="shared" si="0"/>
        <v>0</v>
      </c>
      <c r="H38" s="15"/>
    </row>
    <row r="39" spans="1:8" ht="14.4">
      <c r="A39" s="13" t="s">
        <v>165</v>
      </c>
      <c r="B39" s="20" t="s">
        <v>50</v>
      </c>
      <c r="C39" s="21" t="s">
        <v>12</v>
      </c>
      <c r="D39" s="21">
        <v>150</v>
      </c>
      <c r="E39" s="15"/>
      <c r="F39" s="15"/>
      <c r="G39" s="26">
        <f t="shared" si="0"/>
        <v>0</v>
      </c>
      <c r="H39" s="15"/>
    </row>
    <row r="40" spans="1:8" ht="41.4">
      <c r="A40" s="13" t="s">
        <v>166</v>
      </c>
      <c r="B40" s="22" t="s">
        <v>51</v>
      </c>
      <c r="C40" s="21" t="s">
        <v>12</v>
      </c>
      <c r="D40" s="21">
        <v>100</v>
      </c>
      <c r="E40" s="15"/>
      <c r="F40" s="15"/>
      <c r="G40" s="26">
        <f t="shared" si="0"/>
        <v>0</v>
      </c>
      <c r="H40" s="15"/>
    </row>
    <row r="41" spans="1:8" ht="41.4">
      <c r="A41" s="13" t="s">
        <v>167</v>
      </c>
      <c r="B41" s="20" t="s">
        <v>52</v>
      </c>
      <c r="C41" s="21" t="s">
        <v>12</v>
      </c>
      <c r="D41" s="21">
        <v>200</v>
      </c>
      <c r="E41" s="15"/>
      <c r="F41" s="15"/>
      <c r="G41" s="26">
        <f t="shared" si="0"/>
        <v>0</v>
      </c>
      <c r="H41" s="15"/>
    </row>
    <row r="42" spans="1:8" ht="27.6">
      <c r="A42" s="13" t="s">
        <v>168</v>
      </c>
      <c r="B42" s="20" t="s">
        <v>53</v>
      </c>
      <c r="C42" s="21" t="s">
        <v>12</v>
      </c>
      <c r="D42" s="21">
        <v>80</v>
      </c>
      <c r="E42" s="15"/>
      <c r="F42" s="15"/>
      <c r="G42" s="26">
        <f t="shared" si="0"/>
        <v>0</v>
      </c>
      <c r="H42" s="15"/>
    </row>
    <row r="43" spans="1:8" ht="27.6">
      <c r="A43" s="13" t="s">
        <v>169</v>
      </c>
      <c r="B43" s="20" t="s">
        <v>54</v>
      </c>
      <c r="C43" s="21" t="s">
        <v>12</v>
      </c>
      <c r="D43" s="21">
        <v>30</v>
      </c>
      <c r="E43" s="15"/>
      <c r="F43" s="15"/>
      <c r="G43" s="26">
        <f t="shared" si="0"/>
        <v>0</v>
      </c>
      <c r="H43" s="15"/>
    </row>
    <row r="44" spans="1:8" ht="27.6">
      <c r="A44" s="13" t="s">
        <v>170</v>
      </c>
      <c r="B44" s="20" t="s">
        <v>55</v>
      </c>
      <c r="C44" s="21" t="s">
        <v>12</v>
      </c>
      <c r="D44" s="21">
        <v>180</v>
      </c>
      <c r="E44" s="15"/>
      <c r="F44" s="15"/>
      <c r="G44" s="26">
        <f t="shared" si="0"/>
        <v>0</v>
      </c>
      <c r="H44" s="15"/>
    </row>
    <row r="45" spans="1:8" ht="27.6">
      <c r="A45" s="13" t="s">
        <v>171</v>
      </c>
      <c r="B45" s="20" t="s">
        <v>56</v>
      </c>
      <c r="C45" s="21" t="s">
        <v>12</v>
      </c>
      <c r="D45" s="21">
        <v>150</v>
      </c>
      <c r="E45" s="15"/>
      <c r="F45" s="15"/>
      <c r="G45" s="26">
        <f t="shared" si="0"/>
        <v>0</v>
      </c>
      <c r="H45" s="15"/>
    </row>
    <row r="46" spans="1:8" ht="27.6">
      <c r="A46" s="13" t="s">
        <v>172</v>
      </c>
      <c r="B46" s="20" t="s">
        <v>57</v>
      </c>
      <c r="C46" s="21" t="s">
        <v>12</v>
      </c>
      <c r="D46" s="21">
        <v>70</v>
      </c>
      <c r="E46" s="15"/>
      <c r="F46" s="15"/>
      <c r="G46" s="26">
        <f t="shared" si="0"/>
        <v>0</v>
      </c>
      <c r="H46" s="15"/>
    </row>
    <row r="47" spans="1:8" ht="14.4">
      <c r="A47" s="13" t="s">
        <v>173</v>
      </c>
      <c r="B47" s="20" t="s">
        <v>58</v>
      </c>
      <c r="C47" s="21" t="s">
        <v>12</v>
      </c>
      <c r="D47" s="21">
        <v>10</v>
      </c>
      <c r="E47" s="15"/>
      <c r="F47" s="15"/>
      <c r="G47" s="26">
        <f t="shared" si="0"/>
        <v>0</v>
      </c>
      <c r="H47" s="15"/>
    </row>
    <row r="48" spans="1:8" ht="96.6">
      <c r="A48" s="13" t="s">
        <v>174</v>
      </c>
      <c r="B48" s="20" t="s">
        <v>59</v>
      </c>
      <c r="C48" s="21" t="s">
        <v>16</v>
      </c>
      <c r="D48" s="21">
        <v>350</v>
      </c>
      <c r="E48" s="15"/>
      <c r="F48" s="15"/>
      <c r="G48" s="26">
        <f t="shared" si="0"/>
        <v>0</v>
      </c>
      <c r="H48" s="15"/>
    </row>
    <row r="49" spans="1:8" ht="41.4">
      <c r="A49" s="13" t="s">
        <v>175</v>
      </c>
      <c r="B49" s="20" t="s">
        <v>60</v>
      </c>
      <c r="C49" s="21" t="s">
        <v>16</v>
      </c>
      <c r="D49" s="21">
        <v>60</v>
      </c>
      <c r="E49" s="15"/>
      <c r="F49" s="15"/>
      <c r="G49" s="26">
        <f t="shared" si="0"/>
        <v>0</v>
      </c>
      <c r="H49" s="15"/>
    </row>
    <row r="50" spans="1:8" ht="14.4">
      <c r="A50" s="13" t="s">
        <v>176</v>
      </c>
      <c r="B50" s="20" t="s">
        <v>61</v>
      </c>
      <c r="C50" s="21" t="s">
        <v>62</v>
      </c>
      <c r="D50" s="21">
        <v>2</v>
      </c>
      <c r="E50" s="15"/>
      <c r="F50" s="15"/>
      <c r="G50" s="26">
        <f t="shared" si="0"/>
        <v>0</v>
      </c>
      <c r="H50" s="15"/>
    </row>
    <row r="51" spans="1:8" ht="14.4">
      <c r="A51" s="13" t="s">
        <v>177</v>
      </c>
      <c r="B51" s="20" t="s">
        <v>63</v>
      </c>
      <c r="C51" s="21" t="s">
        <v>12</v>
      </c>
      <c r="D51" s="21">
        <v>24</v>
      </c>
      <c r="E51" s="15"/>
      <c r="F51" s="15"/>
      <c r="G51" s="26">
        <f t="shared" si="0"/>
        <v>0</v>
      </c>
      <c r="H51" s="15"/>
    </row>
    <row r="52" spans="1:8" ht="27.6">
      <c r="A52" s="13" t="s">
        <v>178</v>
      </c>
      <c r="B52" s="20" t="s">
        <v>64</v>
      </c>
      <c r="C52" s="21" t="s">
        <v>12</v>
      </c>
      <c r="D52" s="21">
        <v>50</v>
      </c>
      <c r="E52" s="15"/>
      <c r="F52" s="15"/>
      <c r="G52" s="26">
        <f t="shared" si="0"/>
        <v>0</v>
      </c>
      <c r="H52" s="15"/>
    </row>
    <row r="53" spans="1:8" ht="138">
      <c r="A53" s="13" t="s">
        <v>179</v>
      </c>
      <c r="B53" s="20" t="s">
        <v>65</v>
      </c>
      <c r="C53" s="21" t="s">
        <v>12</v>
      </c>
      <c r="D53" s="21">
        <v>50</v>
      </c>
      <c r="E53" s="15"/>
      <c r="F53" s="15"/>
      <c r="G53" s="26">
        <f t="shared" si="0"/>
        <v>0</v>
      </c>
      <c r="H53" s="15"/>
    </row>
    <row r="54" spans="1:8" ht="41.4">
      <c r="A54" s="13" t="s">
        <v>180</v>
      </c>
      <c r="B54" s="20" t="s">
        <v>66</v>
      </c>
      <c r="C54" s="21" t="s">
        <v>12</v>
      </c>
      <c r="D54" s="21">
        <v>20</v>
      </c>
      <c r="E54" s="15"/>
      <c r="F54" s="15"/>
      <c r="G54" s="26">
        <f t="shared" si="0"/>
        <v>0</v>
      </c>
      <c r="H54" s="15"/>
    </row>
    <row r="55" spans="1:8" ht="55.2">
      <c r="A55" s="13" t="s">
        <v>181</v>
      </c>
      <c r="B55" s="20" t="s">
        <v>67</v>
      </c>
      <c r="C55" s="21" t="s">
        <v>12</v>
      </c>
      <c r="D55" s="21">
        <v>100</v>
      </c>
      <c r="E55" s="15"/>
      <c r="F55" s="15"/>
      <c r="G55" s="26">
        <f t="shared" si="0"/>
        <v>0</v>
      </c>
      <c r="H55" s="15"/>
    </row>
    <row r="56" spans="1:8" ht="14.4">
      <c r="A56" s="13" t="s">
        <v>182</v>
      </c>
      <c r="B56" s="20" t="s">
        <v>68</v>
      </c>
      <c r="C56" s="21" t="s">
        <v>12</v>
      </c>
      <c r="D56" s="21">
        <v>15</v>
      </c>
      <c r="E56" s="15"/>
      <c r="F56" s="15"/>
      <c r="G56" s="26">
        <f t="shared" si="0"/>
        <v>0</v>
      </c>
      <c r="H56" s="15"/>
    </row>
    <row r="57" spans="1:8" ht="14.4">
      <c r="A57" s="13" t="s">
        <v>183</v>
      </c>
      <c r="B57" s="20" t="s">
        <v>69</v>
      </c>
      <c r="C57" s="21" t="s">
        <v>27</v>
      </c>
      <c r="D57" s="21">
        <v>10</v>
      </c>
      <c r="E57" s="15"/>
      <c r="F57" s="15"/>
      <c r="G57" s="26">
        <f t="shared" si="0"/>
        <v>0</v>
      </c>
      <c r="H57" s="15"/>
    </row>
    <row r="58" spans="1:8" ht="139.19999999999999">
      <c r="A58" s="13" t="s">
        <v>184</v>
      </c>
      <c r="B58" s="23" t="s">
        <v>70</v>
      </c>
      <c r="C58" s="21" t="s">
        <v>12</v>
      </c>
      <c r="D58" s="21">
        <v>100</v>
      </c>
      <c r="E58" s="15"/>
      <c r="F58" s="15"/>
      <c r="G58" s="26">
        <f t="shared" si="0"/>
        <v>0</v>
      </c>
      <c r="H58" s="15"/>
    </row>
    <row r="59" spans="1:8" ht="14.4">
      <c r="A59" s="13" t="s">
        <v>185</v>
      </c>
      <c r="B59" s="20" t="s">
        <v>71</v>
      </c>
      <c r="C59" s="21" t="s">
        <v>12</v>
      </c>
      <c r="D59" s="21">
        <v>12</v>
      </c>
      <c r="E59" s="15"/>
      <c r="F59" s="15"/>
      <c r="G59" s="26">
        <f t="shared" si="0"/>
        <v>0</v>
      </c>
      <c r="H59" s="15"/>
    </row>
    <row r="60" spans="1:8" ht="55.2">
      <c r="A60" s="13" t="s">
        <v>186</v>
      </c>
      <c r="B60" s="20" t="s">
        <v>72</v>
      </c>
      <c r="C60" s="21" t="s">
        <v>12</v>
      </c>
      <c r="D60" s="21">
        <v>400</v>
      </c>
      <c r="E60" s="15"/>
      <c r="F60" s="15"/>
      <c r="G60" s="26">
        <f t="shared" si="0"/>
        <v>0</v>
      </c>
      <c r="H60" s="15"/>
    </row>
    <row r="61" spans="1:8" ht="14.4">
      <c r="A61" s="13" t="s">
        <v>187</v>
      </c>
      <c r="B61" s="20" t="s">
        <v>73</v>
      </c>
      <c r="C61" s="21" t="s">
        <v>12</v>
      </c>
      <c r="D61" s="21">
        <v>10</v>
      </c>
      <c r="E61" s="15"/>
      <c r="F61" s="15"/>
      <c r="G61" s="26">
        <f t="shared" si="0"/>
        <v>0</v>
      </c>
      <c r="H61" s="15"/>
    </row>
    <row r="62" spans="1:8" ht="14.4">
      <c r="A62" s="13" t="s">
        <v>188</v>
      </c>
      <c r="B62" s="24" t="s">
        <v>74</v>
      </c>
      <c r="C62" s="21" t="s">
        <v>12</v>
      </c>
      <c r="D62" s="21">
        <v>20</v>
      </c>
      <c r="E62" s="15"/>
      <c r="F62" s="15"/>
      <c r="G62" s="26">
        <f t="shared" si="0"/>
        <v>0</v>
      </c>
      <c r="H62" s="15"/>
    </row>
    <row r="63" spans="1:8" ht="14.4">
      <c r="A63" s="13" t="s">
        <v>189</v>
      </c>
      <c r="B63" s="20" t="s">
        <v>75</v>
      </c>
      <c r="C63" s="21" t="s">
        <v>12</v>
      </c>
      <c r="D63" s="21">
        <v>20</v>
      </c>
      <c r="E63" s="15"/>
      <c r="F63" s="15"/>
      <c r="G63" s="26">
        <f t="shared" si="0"/>
        <v>0</v>
      </c>
      <c r="H63" s="15"/>
    </row>
    <row r="64" spans="1:8" ht="27.6">
      <c r="A64" s="13" t="s">
        <v>190</v>
      </c>
      <c r="B64" s="20" t="s">
        <v>76</v>
      </c>
      <c r="C64" s="21" t="s">
        <v>12</v>
      </c>
      <c r="D64" s="21">
        <v>50</v>
      </c>
      <c r="E64" s="15"/>
      <c r="F64" s="15"/>
      <c r="G64" s="26">
        <f t="shared" si="0"/>
        <v>0</v>
      </c>
      <c r="H64" s="15"/>
    </row>
    <row r="65" spans="1:8" ht="27.6">
      <c r="A65" s="13" t="s">
        <v>191</v>
      </c>
      <c r="B65" s="20" t="s">
        <v>77</v>
      </c>
      <c r="C65" s="21" t="s">
        <v>16</v>
      </c>
      <c r="D65" s="21">
        <v>5</v>
      </c>
      <c r="E65" s="15"/>
      <c r="F65" s="15"/>
      <c r="G65" s="26">
        <f t="shared" si="0"/>
        <v>0</v>
      </c>
      <c r="H65" s="15"/>
    </row>
    <row r="66" spans="1:8" ht="55.2">
      <c r="A66" s="13" t="s">
        <v>192</v>
      </c>
      <c r="B66" s="20" t="s">
        <v>78</v>
      </c>
      <c r="C66" s="21" t="s">
        <v>12</v>
      </c>
      <c r="D66" s="21">
        <v>70</v>
      </c>
      <c r="E66" s="15"/>
      <c r="F66" s="15"/>
      <c r="G66" s="26">
        <f t="shared" si="0"/>
        <v>0</v>
      </c>
      <c r="H66" s="15"/>
    </row>
    <row r="67" spans="1:8" ht="27.6">
      <c r="A67" s="13" t="s">
        <v>193</v>
      </c>
      <c r="B67" s="20" t="s">
        <v>79</v>
      </c>
      <c r="C67" s="21" t="s">
        <v>12</v>
      </c>
      <c r="D67" s="21">
        <v>200</v>
      </c>
      <c r="E67" s="15"/>
      <c r="F67" s="15"/>
      <c r="G67" s="26">
        <f t="shared" si="0"/>
        <v>0</v>
      </c>
      <c r="H67" s="15"/>
    </row>
    <row r="68" spans="1:8" ht="27.6">
      <c r="A68" s="13" t="s">
        <v>194</v>
      </c>
      <c r="B68" s="20" t="s">
        <v>80</v>
      </c>
      <c r="C68" s="21" t="s">
        <v>12</v>
      </c>
      <c r="D68" s="21">
        <v>60</v>
      </c>
      <c r="E68" s="15"/>
      <c r="F68" s="15"/>
      <c r="G68" s="26">
        <f t="shared" si="0"/>
        <v>0</v>
      </c>
      <c r="H68" s="15"/>
    </row>
    <row r="69" spans="1:8" ht="27.6">
      <c r="A69" s="13" t="s">
        <v>195</v>
      </c>
      <c r="B69" s="20" t="s">
        <v>81</v>
      </c>
      <c r="C69" s="21" t="s">
        <v>12</v>
      </c>
      <c r="D69" s="21">
        <v>200</v>
      </c>
      <c r="E69" s="15"/>
      <c r="F69" s="15"/>
      <c r="G69" s="26">
        <f t="shared" ref="G69:G116" si="1">D69*E69</f>
        <v>0</v>
      </c>
      <c r="H69" s="15"/>
    </row>
    <row r="70" spans="1:8" ht="27.6">
      <c r="A70" s="13" t="s">
        <v>196</v>
      </c>
      <c r="B70" s="20" t="s">
        <v>82</v>
      </c>
      <c r="C70" s="21" t="s">
        <v>12</v>
      </c>
      <c r="D70" s="21">
        <v>80</v>
      </c>
      <c r="E70" s="15"/>
      <c r="F70" s="15"/>
      <c r="G70" s="26">
        <f t="shared" si="1"/>
        <v>0</v>
      </c>
      <c r="H70" s="15"/>
    </row>
    <row r="71" spans="1:8" ht="14.4">
      <c r="A71" s="13" t="s">
        <v>197</v>
      </c>
      <c r="B71" s="20" t="s">
        <v>83</v>
      </c>
      <c r="C71" s="21" t="s">
        <v>12</v>
      </c>
      <c r="D71" s="21">
        <v>50</v>
      </c>
      <c r="E71" s="15"/>
      <c r="F71" s="15"/>
      <c r="G71" s="26">
        <f t="shared" si="1"/>
        <v>0</v>
      </c>
      <c r="H71" s="15"/>
    </row>
    <row r="72" spans="1:8" ht="14.4">
      <c r="A72" s="13" t="s">
        <v>198</v>
      </c>
      <c r="B72" s="20" t="s">
        <v>84</v>
      </c>
      <c r="C72" s="21" t="s">
        <v>12</v>
      </c>
      <c r="D72" s="21">
        <v>50</v>
      </c>
      <c r="E72" s="15"/>
      <c r="F72" s="15"/>
      <c r="G72" s="26">
        <f t="shared" si="1"/>
        <v>0</v>
      </c>
      <c r="H72" s="15"/>
    </row>
    <row r="73" spans="1:8" ht="27.6">
      <c r="A73" s="13" t="s">
        <v>199</v>
      </c>
      <c r="B73" s="20" t="s">
        <v>85</v>
      </c>
      <c r="C73" s="21" t="s">
        <v>12</v>
      </c>
      <c r="D73" s="21">
        <v>220</v>
      </c>
      <c r="E73" s="15"/>
      <c r="F73" s="15"/>
      <c r="G73" s="26">
        <f t="shared" si="1"/>
        <v>0</v>
      </c>
      <c r="H73" s="15"/>
    </row>
    <row r="74" spans="1:8" ht="27.6">
      <c r="A74" s="13" t="s">
        <v>200</v>
      </c>
      <c r="B74" s="20" t="s">
        <v>86</v>
      </c>
      <c r="C74" s="21" t="s">
        <v>12</v>
      </c>
      <c r="D74" s="21">
        <v>40</v>
      </c>
      <c r="E74" s="15"/>
      <c r="F74" s="15"/>
      <c r="G74" s="26">
        <f t="shared" si="1"/>
        <v>0</v>
      </c>
      <c r="H74" s="15"/>
    </row>
    <row r="75" spans="1:8" ht="41.4">
      <c r="A75" s="13" t="s">
        <v>201</v>
      </c>
      <c r="B75" s="20" t="s">
        <v>87</v>
      </c>
      <c r="C75" s="21" t="s">
        <v>12</v>
      </c>
      <c r="D75" s="21">
        <v>100</v>
      </c>
      <c r="E75" s="15"/>
      <c r="F75" s="15"/>
      <c r="G75" s="26">
        <f t="shared" si="1"/>
        <v>0</v>
      </c>
      <c r="H75" s="15"/>
    </row>
    <row r="76" spans="1:8" ht="55.2">
      <c r="A76" s="13" t="s">
        <v>202</v>
      </c>
      <c r="B76" s="20" t="s">
        <v>88</v>
      </c>
      <c r="C76" s="21" t="s">
        <v>12</v>
      </c>
      <c r="D76" s="21">
        <v>180</v>
      </c>
      <c r="E76" s="15"/>
      <c r="F76" s="15"/>
      <c r="G76" s="26">
        <f t="shared" si="1"/>
        <v>0</v>
      </c>
      <c r="H76" s="15"/>
    </row>
    <row r="77" spans="1:8" ht="41.4">
      <c r="A77" s="13" t="s">
        <v>203</v>
      </c>
      <c r="B77" s="20" t="s">
        <v>89</v>
      </c>
      <c r="C77" s="21" t="s">
        <v>12</v>
      </c>
      <c r="D77" s="21">
        <v>40</v>
      </c>
      <c r="E77" s="15"/>
      <c r="F77" s="15"/>
      <c r="G77" s="26">
        <f t="shared" si="1"/>
        <v>0</v>
      </c>
      <c r="H77" s="15"/>
    </row>
    <row r="78" spans="1:8" ht="41.4">
      <c r="A78" s="13" t="s">
        <v>204</v>
      </c>
      <c r="B78" s="20" t="s">
        <v>90</v>
      </c>
      <c r="C78" s="21" t="s">
        <v>12</v>
      </c>
      <c r="D78" s="21">
        <v>20</v>
      </c>
      <c r="E78" s="15"/>
      <c r="F78" s="15"/>
      <c r="G78" s="26">
        <f t="shared" si="1"/>
        <v>0</v>
      </c>
      <c r="H78" s="15"/>
    </row>
    <row r="79" spans="1:8" ht="41.4">
      <c r="A79" s="13" t="s">
        <v>205</v>
      </c>
      <c r="B79" s="24" t="s">
        <v>91</v>
      </c>
      <c r="C79" s="21" t="s">
        <v>12</v>
      </c>
      <c r="D79" s="21">
        <v>200</v>
      </c>
      <c r="E79" s="15"/>
      <c r="F79" s="15"/>
      <c r="G79" s="26">
        <f t="shared" si="1"/>
        <v>0</v>
      </c>
      <c r="H79" s="15"/>
    </row>
    <row r="80" spans="1:8" ht="27.6">
      <c r="A80" s="13" t="s">
        <v>206</v>
      </c>
      <c r="B80" s="20" t="s">
        <v>92</v>
      </c>
      <c r="C80" s="21" t="s">
        <v>12</v>
      </c>
      <c r="D80" s="21">
        <v>90</v>
      </c>
      <c r="E80" s="15"/>
      <c r="F80" s="15"/>
      <c r="G80" s="26">
        <f t="shared" si="1"/>
        <v>0</v>
      </c>
      <c r="H80" s="15"/>
    </row>
    <row r="81" spans="1:8" ht="27.6">
      <c r="A81" s="13" t="s">
        <v>207</v>
      </c>
      <c r="B81" s="20" t="s">
        <v>93</v>
      </c>
      <c r="C81" s="21" t="s">
        <v>12</v>
      </c>
      <c r="D81" s="21">
        <v>80</v>
      </c>
      <c r="E81" s="15"/>
      <c r="F81" s="15"/>
      <c r="G81" s="26">
        <f t="shared" si="1"/>
        <v>0</v>
      </c>
      <c r="H81" s="15"/>
    </row>
    <row r="82" spans="1:8" ht="14.4">
      <c r="A82" s="13" t="s">
        <v>208</v>
      </c>
      <c r="B82" s="25" t="s">
        <v>94</v>
      </c>
      <c r="C82" s="21" t="s">
        <v>27</v>
      </c>
      <c r="D82" s="21">
        <v>30</v>
      </c>
      <c r="E82" s="15"/>
      <c r="F82" s="15"/>
      <c r="G82" s="26">
        <f t="shared" si="1"/>
        <v>0</v>
      </c>
      <c r="H82" s="15"/>
    </row>
    <row r="83" spans="1:8" ht="27.6">
      <c r="A83" s="13" t="s">
        <v>209</v>
      </c>
      <c r="B83" s="20" t="s">
        <v>95</v>
      </c>
      <c r="C83" s="21" t="s">
        <v>12</v>
      </c>
      <c r="D83" s="21">
        <v>10</v>
      </c>
      <c r="E83" s="15"/>
      <c r="F83" s="15"/>
      <c r="G83" s="26">
        <f t="shared" si="1"/>
        <v>0</v>
      </c>
      <c r="H83" s="15"/>
    </row>
    <row r="84" spans="1:8" ht="27.6">
      <c r="A84" s="13" t="s">
        <v>210</v>
      </c>
      <c r="B84" s="20" t="s">
        <v>96</v>
      </c>
      <c r="C84" s="21" t="s">
        <v>12</v>
      </c>
      <c r="D84" s="21">
        <v>10</v>
      </c>
      <c r="E84" s="15"/>
      <c r="F84" s="15"/>
      <c r="G84" s="26">
        <f t="shared" si="1"/>
        <v>0</v>
      </c>
      <c r="H84" s="15"/>
    </row>
    <row r="85" spans="1:8" ht="55.2">
      <c r="A85" s="13" t="s">
        <v>211</v>
      </c>
      <c r="B85" s="20" t="s">
        <v>97</v>
      </c>
      <c r="C85" s="21" t="s">
        <v>98</v>
      </c>
      <c r="D85" s="21">
        <v>10</v>
      </c>
      <c r="E85" s="15"/>
      <c r="F85" s="15"/>
      <c r="G85" s="26">
        <f t="shared" si="1"/>
        <v>0</v>
      </c>
      <c r="H85" s="15"/>
    </row>
    <row r="86" spans="1:8" ht="27.6">
      <c r="A86" s="13" t="s">
        <v>212</v>
      </c>
      <c r="B86" s="20" t="s">
        <v>99</v>
      </c>
      <c r="C86" s="21" t="s">
        <v>12</v>
      </c>
      <c r="D86" s="21">
        <v>30</v>
      </c>
      <c r="E86" s="15"/>
      <c r="F86" s="15"/>
      <c r="G86" s="26">
        <f t="shared" si="1"/>
        <v>0</v>
      </c>
      <c r="H86" s="15"/>
    </row>
    <row r="87" spans="1:8" ht="27.6">
      <c r="A87" s="13" t="s">
        <v>213</v>
      </c>
      <c r="B87" s="20" t="s">
        <v>100</v>
      </c>
      <c r="C87" s="21" t="s">
        <v>12</v>
      </c>
      <c r="D87" s="21">
        <v>20</v>
      </c>
      <c r="E87" s="15"/>
      <c r="F87" s="15"/>
      <c r="G87" s="26">
        <f t="shared" si="1"/>
        <v>0</v>
      </c>
      <c r="H87" s="15"/>
    </row>
    <row r="88" spans="1:8" ht="27.6">
      <c r="A88" s="13" t="s">
        <v>214</v>
      </c>
      <c r="B88" s="20" t="s">
        <v>101</v>
      </c>
      <c r="C88" s="21" t="s">
        <v>27</v>
      </c>
      <c r="D88" s="21">
        <v>20</v>
      </c>
      <c r="E88" s="15"/>
      <c r="F88" s="15"/>
      <c r="G88" s="26">
        <f t="shared" si="1"/>
        <v>0</v>
      </c>
      <c r="H88" s="15"/>
    </row>
    <row r="89" spans="1:8" ht="27.6">
      <c r="A89" s="13" t="s">
        <v>215</v>
      </c>
      <c r="B89" s="20" t="s">
        <v>102</v>
      </c>
      <c r="C89" s="21" t="s">
        <v>27</v>
      </c>
      <c r="D89" s="21">
        <v>100</v>
      </c>
      <c r="E89" s="15"/>
      <c r="F89" s="15"/>
      <c r="G89" s="26">
        <f t="shared" si="1"/>
        <v>0</v>
      </c>
      <c r="H89" s="15"/>
    </row>
    <row r="90" spans="1:8" ht="55.2">
      <c r="A90" s="13" t="s">
        <v>216</v>
      </c>
      <c r="B90" s="20" t="s">
        <v>103</v>
      </c>
      <c r="C90" s="21" t="s">
        <v>27</v>
      </c>
      <c r="D90" s="21">
        <v>10</v>
      </c>
      <c r="E90" s="15"/>
      <c r="F90" s="15"/>
      <c r="G90" s="26">
        <f t="shared" si="1"/>
        <v>0</v>
      </c>
      <c r="H90" s="15"/>
    </row>
    <row r="91" spans="1:8" ht="27.6">
      <c r="A91" s="13" t="s">
        <v>217</v>
      </c>
      <c r="B91" s="20" t="s">
        <v>104</v>
      </c>
      <c r="C91" s="21" t="s">
        <v>12</v>
      </c>
      <c r="D91" s="21">
        <v>40</v>
      </c>
      <c r="E91" s="15"/>
      <c r="F91" s="15"/>
      <c r="G91" s="26">
        <f t="shared" si="1"/>
        <v>0</v>
      </c>
      <c r="H91" s="15"/>
    </row>
    <row r="92" spans="1:8" ht="27.6">
      <c r="A92" s="13" t="s">
        <v>218</v>
      </c>
      <c r="B92" s="20" t="s">
        <v>105</v>
      </c>
      <c r="C92" s="21" t="s">
        <v>12</v>
      </c>
      <c r="D92" s="21">
        <v>40</v>
      </c>
      <c r="E92" s="15"/>
      <c r="F92" s="15"/>
      <c r="G92" s="26">
        <f t="shared" si="1"/>
        <v>0</v>
      </c>
      <c r="H92" s="15"/>
    </row>
    <row r="93" spans="1:8" ht="27.6">
      <c r="A93" s="13" t="s">
        <v>219</v>
      </c>
      <c r="B93" s="20" t="s">
        <v>106</v>
      </c>
      <c r="C93" s="21" t="s">
        <v>12</v>
      </c>
      <c r="D93" s="21">
        <v>20</v>
      </c>
      <c r="E93" s="15"/>
      <c r="F93" s="15"/>
      <c r="G93" s="26">
        <f t="shared" si="1"/>
        <v>0</v>
      </c>
      <c r="H93" s="15"/>
    </row>
    <row r="94" spans="1:8" ht="27.6">
      <c r="A94" s="13" t="s">
        <v>220</v>
      </c>
      <c r="B94" s="20" t="s">
        <v>107</v>
      </c>
      <c r="C94" s="21" t="s">
        <v>27</v>
      </c>
      <c r="D94" s="21">
        <v>10</v>
      </c>
      <c r="E94" s="15"/>
      <c r="F94" s="15"/>
      <c r="G94" s="26">
        <f t="shared" si="1"/>
        <v>0</v>
      </c>
      <c r="H94" s="15"/>
    </row>
    <row r="95" spans="1:8" ht="27.6">
      <c r="A95" s="13" t="s">
        <v>221</v>
      </c>
      <c r="B95" s="20" t="s">
        <v>108</v>
      </c>
      <c r="C95" s="21" t="s">
        <v>12</v>
      </c>
      <c r="D95" s="21">
        <v>40</v>
      </c>
      <c r="E95" s="15"/>
      <c r="F95" s="15"/>
      <c r="G95" s="26">
        <f t="shared" si="1"/>
        <v>0</v>
      </c>
      <c r="H95" s="15"/>
    </row>
    <row r="96" spans="1:8" ht="14.4">
      <c r="A96" s="13" t="s">
        <v>222</v>
      </c>
      <c r="B96" s="20" t="s">
        <v>109</v>
      </c>
      <c r="C96" s="21" t="s">
        <v>12</v>
      </c>
      <c r="D96" s="21">
        <v>10</v>
      </c>
      <c r="E96" s="15"/>
      <c r="F96" s="15"/>
      <c r="G96" s="26">
        <f t="shared" si="1"/>
        <v>0</v>
      </c>
      <c r="H96" s="15"/>
    </row>
    <row r="97" spans="1:8" ht="27.6">
      <c r="A97" s="13" t="s">
        <v>223</v>
      </c>
      <c r="B97" s="20" t="s">
        <v>110</v>
      </c>
      <c r="C97" s="21" t="s">
        <v>12</v>
      </c>
      <c r="D97" s="21">
        <v>10</v>
      </c>
      <c r="E97" s="15"/>
      <c r="F97" s="15"/>
      <c r="G97" s="26">
        <f t="shared" si="1"/>
        <v>0</v>
      </c>
      <c r="H97" s="15"/>
    </row>
    <row r="98" spans="1:8" ht="27.6">
      <c r="A98" s="13" t="s">
        <v>224</v>
      </c>
      <c r="B98" s="20" t="s">
        <v>111</v>
      </c>
      <c r="C98" s="21" t="s">
        <v>12</v>
      </c>
      <c r="D98" s="21">
        <v>30</v>
      </c>
      <c r="E98" s="15"/>
      <c r="F98" s="15"/>
      <c r="G98" s="26">
        <f t="shared" si="1"/>
        <v>0</v>
      </c>
      <c r="H98" s="15"/>
    </row>
    <row r="99" spans="1:8" ht="27.6">
      <c r="A99" s="13" t="s">
        <v>225</v>
      </c>
      <c r="B99" s="20" t="s">
        <v>112</v>
      </c>
      <c r="C99" s="21" t="s">
        <v>16</v>
      </c>
      <c r="D99" s="21">
        <v>10</v>
      </c>
      <c r="E99" s="15"/>
      <c r="F99" s="15"/>
      <c r="G99" s="26">
        <f t="shared" si="1"/>
        <v>0</v>
      </c>
      <c r="H99" s="15"/>
    </row>
    <row r="100" spans="1:8" ht="41.4">
      <c r="A100" s="13" t="s">
        <v>226</v>
      </c>
      <c r="B100" s="20" t="s">
        <v>113</v>
      </c>
      <c r="C100" s="21" t="s">
        <v>16</v>
      </c>
      <c r="D100" s="21">
        <v>200</v>
      </c>
      <c r="E100" s="15"/>
      <c r="F100" s="15"/>
      <c r="G100" s="26">
        <f t="shared" si="1"/>
        <v>0</v>
      </c>
      <c r="H100" s="15"/>
    </row>
    <row r="101" spans="1:8" ht="27.6">
      <c r="A101" s="13" t="s">
        <v>227</v>
      </c>
      <c r="B101" s="20" t="s">
        <v>114</v>
      </c>
      <c r="C101" s="21" t="s">
        <v>12</v>
      </c>
      <c r="D101" s="21">
        <v>10</v>
      </c>
      <c r="E101" s="15"/>
      <c r="F101" s="15"/>
      <c r="G101" s="26">
        <f t="shared" si="1"/>
        <v>0</v>
      </c>
      <c r="H101" s="15"/>
    </row>
    <row r="102" spans="1:8" ht="55.2">
      <c r="A102" s="13" t="s">
        <v>228</v>
      </c>
      <c r="B102" s="20" t="s">
        <v>115</v>
      </c>
      <c r="C102" s="21" t="s">
        <v>16</v>
      </c>
      <c r="D102" s="21">
        <v>20</v>
      </c>
      <c r="E102" s="15"/>
      <c r="F102" s="15"/>
      <c r="G102" s="26">
        <f t="shared" si="1"/>
        <v>0</v>
      </c>
      <c r="H102" s="15"/>
    </row>
    <row r="103" spans="1:8" ht="27.6">
      <c r="A103" s="13" t="s">
        <v>229</v>
      </c>
      <c r="B103" s="20" t="s">
        <v>116</v>
      </c>
      <c r="C103" s="21" t="s">
        <v>12</v>
      </c>
      <c r="D103" s="21">
        <v>100</v>
      </c>
      <c r="E103" s="15"/>
      <c r="F103" s="15"/>
      <c r="G103" s="26">
        <f t="shared" si="1"/>
        <v>0</v>
      </c>
      <c r="H103" s="15"/>
    </row>
    <row r="104" spans="1:8" ht="153" customHeight="1">
      <c r="A104" s="13" t="s">
        <v>230</v>
      </c>
      <c r="B104" s="20" t="s">
        <v>117</v>
      </c>
      <c r="C104" s="21" t="s">
        <v>27</v>
      </c>
      <c r="D104" s="21">
        <v>50</v>
      </c>
      <c r="E104" s="2"/>
      <c r="F104" s="3"/>
      <c r="G104" s="26">
        <f t="shared" si="1"/>
        <v>0</v>
      </c>
      <c r="H104" s="16"/>
    </row>
    <row r="105" spans="1:8" ht="68.400000000000006" customHeight="1">
      <c r="A105" s="13" t="s">
        <v>231</v>
      </c>
      <c r="B105" s="25" t="s">
        <v>118</v>
      </c>
      <c r="C105" s="21" t="s">
        <v>27</v>
      </c>
      <c r="D105" s="21">
        <v>5</v>
      </c>
      <c r="E105" s="2"/>
      <c r="F105" s="3"/>
      <c r="G105" s="26">
        <f t="shared" si="1"/>
        <v>0</v>
      </c>
      <c r="H105" s="16"/>
    </row>
    <row r="106" spans="1:8" ht="94.35" customHeight="1">
      <c r="A106" s="13" t="s">
        <v>232</v>
      </c>
      <c r="B106" s="25" t="s">
        <v>119</v>
      </c>
      <c r="C106" s="21" t="s">
        <v>27</v>
      </c>
      <c r="D106" s="21">
        <v>2</v>
      </c>
      <c r="E106" s="2"/>
      <c r="F106" s="3"/>
      <c r="G106" s="26">
        <f t="shared" si="1"/>
        <v>0</v>
      </c>
      <c r="H106" s="16"/>
    </row>
    <row r="107" spans="1:8" ht="112.35" customHeight="1">
      <c r="A107" s="13" t="s">
        <v>233</v>
      </c>
      <c r="B107" s="20" t="s">
        <v>120</v>
      </c>
      <c r="C107" s="21" t="s">
        <v>16</v>
      </c>
      <c r="D107" s="21">
        <v>90</v>
      </c>
      <c r="E107" s="2"/>
      <c r="F107" s="3"/>
      <c r="G107" s="26">
        <f t="shared" si="1"/>
        <v>0</v>
      </c>
      <c r="H107" s="16"/>
    </row>
    <row r="108" spans="1:8" ht="165.6" customHeight="1">
      <c r="A108" s="13" t="s">
        <v>234</v>
      </c>
      <c r="B108" s="20" t="s">
        <v>121</v>
      </c>
      <c r="C108" s="21" t="s">
        <v>12</v>
      </c>
      <c r="D108" s="21">
        <v>90</v>
      </c>
      <c r="E108" s="2"/>
      <c r="F108" s="3"/>
      <c r="G108" s="26">
        <f t="shared" si="1"/>
        <v>0</v>
      </c>
      <c r="H108" s="16"/>
    </row>
    <row r="109" spans="1:8" ht="56.4" customHeight="1">
      <c r="A109" s="13" t="s">
        <v>235</v>
      </c>
      <c r="B109" s="20" t="s">
        <v>122</v>
      </c>
      <c r="C109" s="21" t="s">
        <v>12</v>
      </c>
      <c r="D109" s="21">
        <v>50</v>
      </c>
      <c r="E109" s="2"/>
      <c r="F109" s="3"/>
      <c r="G109" s="26">
        <f t="shared" si="1"/>
        <v>0</v>
      </c>
      <c r="H109" s="16"/>
    </row>
    <row r="110" spans="1:8" ht="166.65" customHeight="1">
      <c r="A110" s="13" t="s">
        <v>236</v>
      </c>
      <c r="B110" s="20" t="s">
        <v>123</v>
      </c>
      <c r="C110" s="21" t="s">
        <v>12</v>
      </c>
      <c r="D110" s="21">
        <v>80</v>
      </c>
      <c r="E110" s="2"/>
      <c r="F110" s="3"/>
      <c r="G110" s="26">
        <f t="shared" si="1"/>
        <v>0</v>
      </c>
      <c r="H110" s="16"/>
    </row>
    <row r="111" spans="1:8" ht="142.65" customHeight="1">
      <c r="A111" s="13" t="s">
        <v>237</v>
      </c>
      <c r="B111" s="20" t="s">
        <v>124</v>
      </c>
      <c r="C111" s="21" t="s">
        <v>12</v>
      </c>
      <c r="D111" s="21">
        <v>40</v>
      </c>
      <c r="E111" s="2"/>
      <c r="F111" s="3"/>
      <c r="G111" s="26">
        <f t="shared" si="1"/>
        <v>0</v>
      </c>
      <c r="H111" s="16"/>
    </row>
    <row r="112" spans="1:8" ht="121.65" customHeight="1">
      <c r="A112" s="13" t="s">
        <v>238</v>
      </c>
      <c r="B112" s="22" t="s">
        <v>125</v>
      </c>
      <c r="C112" s="21" t="s">
        <v>27</v>
      </c>
      <c r="D112" s="21">
        <v>50</v>
      </c>
      <c r="E112" s="2"/>
      <c r="F112" s="3"/>
      <c r="G112" s="26">
        <f t="shared" si="1"/>
        <v>0</v>
      </c>
      <c r="H112" s="16"/>
    </row>
    <row r="113" spans="1:8" ht="93" customHeight="1">
      <c r="A113" s="13" t="s">
        <v>239</v>
      </c>
      <c r="B113" s="20" t="s">
        <v>126</v>
      </c>
      <c r="C113" s="21" t="s">
        <v>27</v>
      </c>
      <c r="D113" s="21">
        <v>300</v>
      </c>
      <c r="E113" s="2"/>
      <c r="F113" s="3"/>
      <c r="G113" s="26">
        <f t="shared" si="1"/>
        <v>0</v>
      </c>
      <c r="H113" s="16"/>
    </row>
    <row r="114" spans="1:8" ht="97.35" customHeight="1">
      <c r="A114" s="13" t="s">
        <v>240</v>
      </c>
      <c r="B114" s="20" t="s">
        <v>127</v>
      </c>
      <c r="C114" s="21" t="s">
        <v>12</v>
      </c>
      <c r="D114" s="21">
        <v>60</v>
      </c>
      <c r="E114" s="2"/>
      <c r="F114" s="3"/>
      <c r="G114" s="26">
        <f t="shared" si="1"/>
        <v>0</v>
      </c>
      <c r="H114" s="16"/>
    </row>
    <row r="115" spans="1:8" ht="93.6" customHeight="1">
      <c r="A115" s="13" t="s">
        <v>241</v>
      </c>
      <c r="B115" s="20" t="s">
        <v>128</v>
      </c>
      <c r="C115" s="21" t="s">
        <v>12</v>
      </c>
      <c r="D115" s="21">
        <v>70</v>
      </c>
      <c r="E115" s="2"/>
      <c r="F115" s="3"/>
      <c r="G115" s="26">
        <f t="shared" si="1"/>
        <v>0</v>
      </c>
      <c r="H115" s="16"/>
    </row>
    <row r="116" spans="1:8" ht="53.4" customHeight="1">
      <c r="A116" s="13" t="s">
        <v>242</v>
      </c>
      <c r="B116" s="20" t="s">
        <v>129</v>
      </c>
      <c r="C116" s="21" t="s">
        <v>12</v>
      </c>
      <c r="D116" s="21">
        <v>10</v>
      </c>
      <c r="E116" s="2"/>
      <c r="F116" s="3"/>
      <c r="G116" s="26">
        <f t="shared" si="1"/>
        <v>0</v>
      </c>
      <c r="H116" s="16"/>
    </row>
    <row r="117" spans="1:8" ht="21.75" customHeight="1">
      <c r="A117" s="29" t="s">
        <v>6</v>
      </c>
      <c r="B117" s="29"/>
      <c r="C117" s="6" t="s">
        <v>7</v>
      </c>
      <c r="D117" s="7" t="s">
        <v>7</v>
      </c>
      <c r="E117" s="8" t="s">
        <v>7</v>
      </c>
      <c r="F117" s="5" t="s">
        <v>7</v>
      </c>
      <c r="G117" s="9">
        <f>SUM(G104:G116)</f>
        <v>0</v>
      </c>
    </row>
    <row r="118" spans="1:8" ht="14.1" customHeight="1">
      <c r="B118" s="4"/>
    </row>
    <row r="119" spans="1:8" ht="14.1" customHeight="1">
      <c r="C119" s="1"/>
    </row>
    <row r="120" spans="1:8" ht="178.35" customHeight="1">
      <c r="B120" s="17" t="s">
        <v>8</v>
      </c>
      <c r="C120" s="18"/>
      <c r="D120" s="18"/>
      <c r="E120" s="19"/>
      <c r="F120" s="17" t="s">
        <v>9</v>
      </c>
    </row>
    <row r="121" spans="1:8" ht="14.1" customHeight="1"/>
    <row r="122" spans="1:8" ht="14.1" customHeight="1"/>
    <row r="123" spans="1:8" ht="14.1" customHeight="1"/>
    <row r="124" spans="1:8" ht="14.1" customHeight="1"/>
    <row r="125" spans="1:8" ht="14.1" customHeight="1"/>
    <row r="126" spans="1:8" ht="14.1" customHeight="1"/>
    <row r="127" spans="1:8" ht="14.1" customHeight="1"/>
    <row r="128" spans="1:8" ht="14.1" customHeight="1"/>
    <row r="129" ht="14.1" customHeight="1"/>
    <row r="130" ht="14.1" customHeight="1"/>
    <row r="131" ht="14.1" customHeight="1"/>
    <row r="132" ht="14.1" customHeight="1"/>
    <row r="133" ht="14.1" customHeight="1"/>
    <row r="134" ht="14.1" customHeight="1"/>
    <row r="135" ht="14.1" customHeight="1"/>
    <row r="136" ht="14.1" customHeight="1"/>
  </sheetData>
  <sortState xmlns:xlrd2="http://schemas.microsoft.com/office/spreadsheetml/2017/richdata2" ref="A3:G116">
    <sortCondition ref="B104:B116"/>
  </sortState>
  <mergeCells count="2">
    <mergeCell ref="B1:G1"/>
    <mergeCell ref="A117:B117"/>
  </mergeCells>
  <pageMargins left="0.70866141732283472" right="0.70866141732283472" top="0.15748031496062992" bottom="0.15748031496062992" header="0.31496062992125984" footer="0.31496062992125984"/>
  <pageSetup paperSize="9"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984375"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984375"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Magda</cp:lastModifiedBy>
  <cp:lastPrinted>2025-12-02T06:59:38Z</cp:lastPrinted>
  <dcterms:created xsi:type="dcterms:W3CDTF">2024-11-15T20:21:54Z</dcterms:created>
  <dcterms:modified xsi:type="dcterms:W3CDTF">2025-12-13T09:22:06Z</dcterms:modified>
</cp:coreProperties>
</file>